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Sokolova\Desktop\Školiaci materiál a potreby II\"/>
    </mc:Choice>
  </mc:AlternateContent>
  <xr:revisionPtr revIDLastSave="0" documentId="13_ncr:1_{EC14EECB-3EAB-4230-BBA8-19CCAD8A5193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Školiaci materiál a potreby II." sheetId="4" r:id="rId1"/>
    <sheet name="Hárok1" sheetId="3" r:id="rId2"/>
  </sheets>
  <definedNames>
    <definedName name="_xlnm.Print_Area" localSheetId="0">'Školiaci materiál a potreby II.'!$A$1:$G$35</definedName>
  </definedNames>
  <calcPr calcId="191029"/>
</workbook>
</file>

<file path=xl/calcChain.xml><?xml version="1.0" encoding="utf-8"?>
<calcChain xmlns="http://schemas.openxmlformats.org/spreadsheetml/2006/main">
  <c r="F25" i="4" l="1"/>
  <c r="G25" i="4" s="1"/>
  <c r="F26" i="4" l="1"/>
  <c r="G26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28" i="4" l="1"/>
  <c r="F27" i="4"/>
</calcChain>
</file>

<file path=xl/sharedStrings.xml><?xml version="1.0" encoding="utf-8"?>
<sst xmlns="http://schemas.openxmlformats.org/spreadsheetml/2006/main" count="47" uniqueCount="46">
  <si>
    <t>Názov spoločnosti:</t>
  </si>
  <si>
    <t>Adresa:</t>
  </si>
  <si>
    <t>IČO:</t>
  </si>
  <si>
    <t>DIČ:</t>
  </si>
  <si>
    <t>IČ DPH:</t>
  </si>
  <si>
    <t>Predávajúci</t>
  </si>
  <si>
    <t>Cena v EUR za 1 ks s DPH</t>
  </si>
  <si>
    <t>Číslo</t>
  </si>
  <si>
    <t>Cena spolu s DPH</t>
  </si>
  <si>
    <t>Cena spolu bez DPH</t>
  </si>
  <si>
    <r>
      <t>Marek Budaj</t>
    </r>
    <r>
      <rPr>
        <b/>
        <sz val="11"/>
        <rFont val="Arial Narrow"/>
        <family val="2"/>
        <charset val="238"/>
      </rPr>
      <t xml:space="preserve">., Slovenské dejiny II. Eurolitera 2009 </t>
    </r>
  </si>
  <si>
    <t>PaedDr. Mária Kašaiová</t>
  </si>
  <si>
    <t>Školiaci materiál a potreby I. spolu v EUR bez DPH</t>
  </si>
  <si>
    <r>
      <rPr>
        <sz val="12"/>
        <color theme="1"/>
        <rFont val="Calibri"/>
        <family val="2"/>
        <charset val="238"/>
        <scheme val="minor"/>
      </rPr>
      <t>Názov projektu:</t>
    </r>
    <r>
      <rPr>
        <b/>
        <sz val="12"/>
        <color theme="1"/>
        <rFont val="Calibri"/>
        <family val="2"/>
        <charset val="238"/>
        <scheme val="minor"/>
      </rPr>
      <t xml:space="preserve"> Rozvíjanie matematickej, finančnej, čitateľskej a prírodovednej gramotnosti – nevyhnutný predpoklad na rozvíjanie kľúčových kompetencií a získavanie praktických a profesijných zručností žiakov Gymnázia v Trebišove.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</si>
  <si>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color theme="1"/>
        <rFont val="Calibri"/>
        <family val="2"/>
        <charset val="238"/>
        <scheme val="minor"/>
      </rPr>
      <t>Číslo zmluvy:</t>
    </r>
    <r>
      <rPr>
        <b/>
        <sz val="12"/>
        <color theme="1"/>
        <rFont val="Calibri"/>
        <family val="2"/>
        <charset val="238"/>
        <scheme val="minor"/>
      </rPr>
      <t xml:space="preserve"> OPĽZ/311/2019</t>
    </r>
  </si>
  <si>
    <r>
      <rPr>
        <sz val="11"/>
        <color theme="1"/>
        <rFont val="Calibri"/>
        <family val="2"/>
        <charset val="238"/>
        <scheme val="minor"/>
      </rPr>
      <t xml:space="preserve">Verejný obstarávateľ: </t>
    </r>
    <r>
      <rPr>
        <b/>
        <sz val="11"/>
        <color theme="1"/>
        <rFont val="Calibri"/>
        <family val="2"/>
        <charset val="238"/>
        <scheme val="minor"/>
      </rPr>
      <t>Gymnázium, Komenského 32, 075 01 Trebišov, IČO: 00161241</t>
    </r>
  </si>
  <si>
    <t>Minimálna špecifikácia</t>
  </si>
  <si>
    <t>alebo iný ekvivalent knihy zameranej na národné dejiny v období novoveku až do prvej svetovej vojny</t>
  </si>
  <si>
    <t>V ........................................... dňa.................................</t>
  </si>
  <si>
    <t>Mgr. Anna Sokolová, zástupca pre TEČ</t>
  </si>
  <si>
    <t>Školiaci materiál a potreby II. spolu v EUR s DPH</t>
  </si>
  <si>
    <t xml:space="preserve">Príloha č.1 - Návrh na plnenie kritérií </t>
  </si>
  <si>
    <t>Špirálový blok - A5</t>
  </si>
  <si>
    <t>Doska s klipom</t>
  </si>
  <si>
    <t>Rýchloviazač obyčajný</t>
  </si>
  <si>
    <t>Guľôčkové pero</t>
  </si>
  <si>
    <t>Rýchloviazač závesný obyčajný</t>
  </si>
  <si>
    <t>Euroobal A4-balenie</t>
  </si>
  <si>
    <t>Ceruza obyčajná s gumou</t>
  </si>
  <si>
    <t>Rýchloviazač plastový</t>
  </si>
  <si>
    <t>Polypropylénový rýchloviazač s priehľadnou prednou a farebnou zadnou stranou, biely zásúvací pásik pozdĺž chrbta, format A4</t>
  </si>
  <si>
    <t>Kvalitná 6-hranná grafitová ceruzka s gumou, kontrastná farba, nelámavá tuha tvrdosti HB s vysokou odolnosťou, priemer tuhy 2.2 mmm.</t>
  </si>
  <si>
    <t>Závesný rýchloviazač s plnou prednou stranou (celý), vyrobený z eko kartónu, gramáž 240 g, predná strana s potlačou na popis, formát A4.</t>
  </si>
  <si>
    <t>Rýchloviazač bez chlopní s plnou prednou stranou (celý), vyrobený z eko kartónu, bez kovovej mechaniky na zavesenie do zakladača , format A4,  formát A4, gramáž 200-240 g.</t>
  </si>
  <si>
    <t>Roztvárateľné dosky vyrobené so silnej lepenky potiahnutej PVC, vhodné na dokumenty formátu A4, doska s klipom a výsekom, mix farieb.</t>
  </si>
  <si>
    <t>Blok špirálový, A5, špirála vľavo pozdĺž dlhšej strany, riadkovaný, bez okrajov.</t>
  </si>
  <si>
    <t>PSČ, mesto:</t>
  </si>
  <si>
    <t>Kontaktná osoba:</t>
  </si>
  <si>
    <t>Tel:</t>
  </si>
  <si>
    <t>5.5.2. "Školiaci materiál a potreby II. "</t>
  </si>
  <si>
    <t>Ekonomický euroobal na bežné použitie a archiváciu v pákových a krúžkových zakladačoch. Priehľadný číry euroobal z polypropylénu, otvor zhora, povrch hladký a lesklý,50 mic,  format A4. V balení je 100 ks euroobalov.</t>
  </si>
  <si>
    <t>Počet (ks/bal.)</t>
  </si>
  <si>
    <t>...............................................................................................</t>
  </si>
  <si>
    <t>V ................................dňa.............................................</t>
  </si>
  <si>
    <t>Plastové guľôčkové pero STABILO Marathon 318 (alebo ekvivalent), s  modrou tuhou, veľkoobjemová vymeniteľná náplň XXL, s potlačou.</t>
  </si>
  <si>
    <t>V Trebišove 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</si>
</sst>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i/>
      <sz val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20" fillId="0" borderId="0"/>
    <xf numFmtId="0" fontId="3" fillId="0" borderId="0"/>
    <xf numFmtId="0" fontId="19" fillId="0" borderId="0"/>
  </cellStyleXfs>
  <cellXfs count="9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/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6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vertical="center" textRotation="90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indent="3"/>
    </xf>
    <xf numFmtId="0" fontId="8" fillId="2" borderId="6" xfId="0" applyFont="1" applyFill="1" applyBorder="1" applyAlignment="1">
      <alignment horizontal="right" indent="3"/>
    </xf>
    <xf numFmtId="0" fontId="8" fillId="2" borderId="14" xfId="0" applyFont="1" applyFill="1" applyBorder="1" applyAlignment="1">
      <alignment horizontal="left" indent="3"/>
    </xf>
    <xf numFmtId="0" fontId="8" fillId="2" borderId="5" xfId="0" applyFont="1" applyFill="1" applyBorder="1" applyAlignment="1">
      <alignment horizontal="right" indent="3"/>
    </xf>
    <xf numFmtId="0" fontId="8" fillId="2" borderId="19" xfId="0" applyFont="1" applyFill="1" applyBorder="1" applyAlignment="1">
      <alignment horizontal="left" indent="3"/>
    </xf>
    <xf numFmtId="0" fontId="8" fillId="2" borderId="23" xfId="0" applyFont="1" applyFill="1" applyBorder="1" applyAlignment="1">
      <alignment horizontal="right" indent="3"/>
    </xf>
    <xf numFmtId="0" fontId="4" fillId="2" borderId="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19" xfId="0" applyFont="1" applyBorder="1" applyAlignment="1">
      <alignment horizontal="left" wrapText="1"/>
    </xf>
    <xf numFmtId="0" fontId="11" fillId="0" borderId="1" xfId="0" applyFont="1" applyBorder="1"/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wrapText="1"/>
    </xf>
    <xf numFmtId="0" fontId="11" fillId="0" borderId="2" xfId="0" applyFont="1" applyBorder="1"/>
    <xf numFmtId="0" fontId="8" fillId="2" borderId="6" xfId="0" applyFont="1" applyFill="1" applyBorder="1" applyAlignment="1">
      <alignment horizontal="left" indent="3"/>
    </xf>
    <xf numFmtId="0" fontId="8" fillId="2" borderId="5" xfId="0" applyFont="1" applyFill="1" applyBorder="1" applyAlignment="1">
      <alignment horizontal="left" indent="3"/>
    </xf>
    <xf numFmtId="0" fontId="8" fillId="2" borderId="23" xfId="0" applyFont="1" applyFill="1" applyBorder="1" applyAlignment="1">
      <alignment horizontal="left" indent="3"/>
    </xf>
    <xf numFmtId="0" fontId="13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wrapText="1"/>
    </xf>
    <xf numFmtId="0" fontId="21" fillId="0" borderId="26" xfId="5" applyFont="1" applyBorder="1" applyAlignment="1">
      <alignment vertical="center" wrapText="1"/>
    </xf>
    <xf numFmtId="0" fontId="21" fillId="0" borderId="26" xfId="5" applyFont="1" applyBorder="1" applyAlignment="1">
      <alignment wrapText="1"/>
    </xf>
    <xf numFmtId="0" fontId="0" fillId="0" borderId="0" xfId="0" applyFont="1" applyAlignment="1">
      <alignment vertical="center"/>
    </xf>
    <xf numFmtId="0" fontId="12" fillId="0" borderId="3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wrapText="1"/>
    </xf>
    <xf numFmtId="2" fontId="5" fillId="2" borderId="3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6" fillId="6" borderId="7" xfId="0" applyFont="1" applyFill="1" applyBorder="1" applyAlignment="1">
      <alignment vertical="center" wrapText="1"/>
    </xf>
    <xf numFmtId="0" fontId="21" fillId="0" borderId="25" xfId="5" applyFont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21" fillId="0" borderId="27" xfId="5" applyFont="1" applyBorder="1" applyAlignment="1">
      <alignment wrapText="1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vertical="center" wrapText="1"/>
    </xf>
    <xf numFmtId="0" fontId="21" fillId="0" borderId="17" xfId="5" applyFont="1" applyBorder="1" applyAlignment="1">
      <alignment vertical="center" wrapText="1"/>
    </xf>
    <xf numFmtId="0" fontId="5" fillId="6" borderId="12" xfId="0" applyFont="1" applyFill="1" applyBorder="1" applyAlignment="1">
      <alignment wrapText="1"/>
    </xf>
    <xf numFmtId="0" fontId="22" fillId="0" borderId="33" xfId="5" applyFont="1" applyBorder="1" applyAlignment="1">
      <alignment wrapText="1"/>
    </xf>
    <xf numFmtId="0" fontId="17" fillId="7" borderId="12" xfId="5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5" fillId="6" borderId="29" xfId="0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2" fontId="5" fillId="2" borderId="35" xfId="0" applyNumberFormat="1" applyFont="1" applyFill="1" applyBorder="1" applyAlignment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4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</cellXfs>
  <cellStyles count="6">
    <cellStyle name="Hypertextové prepojenie 2" xfId="1" xr:uid="{00000000-0005-0000-0000-000000000000}"/>
    <cellStyle name="Normálna" xfId="0" builtinId="0"/>
    <cellStyle name="Normálna 2" xfId="2" xr:uid="{00000000-0005-0000-0000-000002000000}"/>
    <cellStyle name="Normálna 2 2" xfId="4" xr:uid="{00000000-0005-0000-0000-000003000000}"/>
    <cellStyle name="Normálna 3" xfId="5" xr:uid="{00000000-0005-0000-0000-000004000000}"/>
    <cellStyle name="Vysvetľujúci tex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133350</xdr:rowOff>
        </xdr:from>
        <xdr:to>
          <xdr:col>5</xdr:col>
          <xdr:colOff>571500</xdr:colOff>
          <xdr:row>1</xdr:row>
          <xdr:rowOff>809625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topLeftCell="A19" zoomScale="93" zoomScaleNormal="93" workbookViewId="0">
      <selection activeCell="A30" sqref="A30:B30"/>
    </sheetView>
  </sheetViews>
  <sheetFormatPr defaultColWidth="9.140625" defaultRowHeight="15.75" x14ac:dyDescent="0.25"/>
  <cols>
    <col min="1" max="1" width="9.140625" style="2"/>
    <col min="2" max="2" width="43" style="1" customWidth="1"/>
    <col min="3" max="3" width="75.85546875" style="1" customWidth="1"/>
    <col min="4" max="4" width="4" style="2" customWidth="1"/>
    <col min="5" max="5" width="9.85546875" style="41" customWidth="1"/>
    <col min="6" max="6" width="8.85546875" style="41" customWidth="1"/>
    <col min="7" max="7" width="8.42578125" style="41" customWidth="1"/>
    <col min="8" max="16384" width="9.140625" style="2"/>
  </cols>
  <sheetData>
    <row r="1" spans="2:7" x14ac:dyDescent="0.25">
      <c r="B1" s="3"/>
      <c r="C1" s="3"/>
    </row>
    <row r="2" spans="2:7" ht="71.25" customHeight="1" x14ac:dyDescent="0.25">
      <c r="B2" s="87"/>
      <c r="C2" s="87"/>
      <c r="D2" s="87"/>
      <c r="E2" s="87"/>
      <c r="F2" s="87"/>
      <c r="G2" s="40"/>
    </row>
    <row r="3" spans="2:7" ht="71.25" customHeight="1" thickBot="1" x14ac:dyDescent="0.3">
      <c r="B3" s="56"/>
      <c r="C3" s="56"/>
      <c r="D3" s="56"/>
      <c r="E3" s="56"/>
      <c r="F3" s="56"/>
      <c r="G3" s="56"/>
    </row>
    <row r="4" spans="2:7" ht="25.5" customHeight="1" thickBot="1" x14ac:dyDescent="0.3">
      <c r="B4" s="88" t="s">
        <v>21</v>
      </c>
      <c r="C4" s="89"/>
      <c r="D4" s="89"/>
      <c r="E4" s="89"/>
      <c r="F4" s="89"/>
      <c r="G4" s="90"/>
    </row>
    <row r="5" spans="2:7" ht="54.75" customHeight="1" thickBot="1" x14ac:dyDescent="0.3">
      <c r="B5" s="91" t="s">
        <v>13</v>
      </c>
      <c r="C5" s="92"/>
      <c r="D5" s="92"/>
      <c r="E5" s="92"/>
      <c r="F5" s="92"/>
      <c r="G5" s="93"/>
    </row>
    <row r="6" spans="2:7" ht="25.5" customHeight="1" thickBot="1" x14ac:dyDescent="0.3">
      <c r="B6" s="30" t="s">
        <v>14</v>
      </c>
      <c r="C6" s="34"/>
      <c r="D6" s="28"/>
      <c r="E6" s="28"/>
      <c r="F6" s="29"/>
      <c r="G6" s="4"/>
    </row>
    <row r="7" spans="2:7" ht="17.25" customHeight="1" thickBot="1" x14ac:dyDescent="0.3">
      <c r="B7" s="31" t="s">
        <v>15</v>
      </c>
      <c r="C7" s="35"/>
      <c r="D7" s="32"/>
      <c r="E7" s="32"/>
      <c r="F7" s="33"/>
      <c r="G7" s="4"/>
    </row>
    <row r="8" spans="2:7" ht="16.5" thickBot="1" x14ac:dyDescent="0.3">
      <c r="B8" s="25" t="s">
        <v>5</v>
      </c>
      <c r="C8" s="26"/>
      <c r="D8" s="26"/>
      <c r="E8" s="26"/>
      <c r="F8" s="27"/>
      <c r="G8" s="5"/>
    </row>
    <row r="9" spans="2:7" ht="17.25" x14ac:dyDescent="0.3">
      <c r="B9" s="17" t="s">
        <v>0</v>
      </c>
      <c r="C9" s="36"/>
      <c r="D9" s="18"/>
      <c r="E9" s="18"/>
      <c r="F9" s="18"/>
      <c r="G9" s="11"/>
    </row>
    <row r="10" spans="2:7" ht="17.25" x14ac:dyDescent="0.3">
      <c r="B10" s="19" t="s">
        <v>1</v>
      </c>
      <c r="C10" s="37"/>
      <c r="D10" s="20"/>
      <c r="E10" s="20"/>
      <c r="F10" s="20"/>
      <c r="G10" s="10"/>
    </row>
    <row r="11" spans="2:7" ht="17.25" x14ac:dyDescent="0.3">
      <c r="B11" s="19" t="s">
        <v>36</v>
      </c>
      <c r="C11" s="37"/>
      <c r="D11" s="20"/>
      <c r="E11" s="20"/>
      <c r="F11" s="20"/>
      <c r="G11" s="10"/>
    </row>
    <row r="12" spans="2:7" ht="17.25" x14ac:dyDescent="0.3">
      <c r="B12" s="19" t="s">
        <v>37</v>
      </c>
      <c r="C12" s="37"/>
      <c r="D12" s="20"/>
      <c r="E12" s="20"/>
      <c r="F12" s="20"/>
      <c r="G12" s="10"/>
    </row>
    <row r="13" spans="2:7" ht="17.25" x14ac:dyDescent="0.3">
      <c r="B13" s="19" t="s">
        <v>38</v>
      </c>
      <c r="C13" s="37"/>
      <c r="D13" s="20"/>
      <c r="E13" s="20"/>
      <c r="F13" s="20"/>
      <c r="G13" s="10"/>
    </row>
    <row r="14" spans="2:7" ht="17.25" x14ac:dyDescent="0.3">
      <c r="B14" s="19" t="s">
        <v>2</v>
      </c>
      <c r="C14" s="37"/>
      <c r="D14" s="20"/>
      <c r="E14" s="20"/>
      <c r="F14" s="20"/>
      <c r="G14" s="10"/>
    </row>
    <row r="15" spans="2:7" ht="17.25" x14ac:dyDescent="0.3">
      <c r="B15" s="19" t="s">
        <v>3</v>
      </c>
      <c r="C15" s="37"/>
      <c r="D15" s="20"/>
      <c r="E15" s="20"/>
      <c r="F15" s="20"/>
      <c r="G15" s="10"/>
    </row>
    <row r="16" spans="2:7" ht="18" thickBot="1" x14ac:dyDescent="0.35">
      <c r="B16" s="21" t="s">
        <v>4</v>
      </c>
      <c r="C16" s="38"/>
      <c r="D16" s="22"/>
      <c r="E16" s="22"/>
      <c r="F16" s="22"/>
      <c r="G16" s="23"/>
    </row>
    <row r="17" spans="1:7" ht="69" customHeight="1" thickBot="1" x14ac:dyDescent="0.3">
      <c r="A17" s="57" t="s">
        <v>7</v>
      </c>
      <c r="B17" s="24" t="s">
        <v>39</v>
      </c>
      <c r="C17" s="39" t="s">
        <v>16</v>
      </c>
      <c r="D17" s="13" t="s">
        <v>41</v>
      </c>
      <c r="E17" s="14" t="s">
        <v>6</v>
      </c>
      <c r="F17" s="15" t="s">
        <v>8</v>
      </c>
      <c r="G17" s="16" t="s">
        <v>9</v>
      </c>
    </row>
    <row r="18" spans="1:7" x14ac:dyDescent="0.25">
      <c r="A18" s="49">
        <v>1</v>
      </c>
      <c r="B18" s="65" t="s">
        <v>22</v>
      </c>
      <c r="C18" s="66" t="s">
        <v>35</v>
      </c>
      <c r="D18" s="67">
        <v>100</v>
      </c>
      <c r="E18" s="60"/>
      <c r="F18" s="61">
        <f t="shared" ref="F18:F26" si="0">(E18*D18)</f>
        <v>0</v>
      </c>
      <c r="G18" s="62">
        <f>(F18/1.2)</f>
        <v>0</v>
      </c>
    </row>
    <row r="19" spans="1:7" ht="25.5" x14ac:dyDescent="0.25">
      <c r="A19" s="50">
        <v>2</v>
      </c>
      <c r="B19" s="58" t="s">
        <v>23</v>
      </c>
      <c r="C19" s="54" t="s">
        <v>34</v>
      </c>
      <c r="D19" s="46">
        <v>100</v>
      </c>
      <c r="E19" s="43"/>
      <c r="F19" s="44">
        <f t="shared" si="0"/>
        <v>0</v>
      </c>
      <c r="G19" s="42">
        <f t="shared" ref="G19:G26" si="1">(F19/1.2)</f>
        <v>0</v>
      </c>
    </row>
    <row r="20" spans="1:7" ht="26.25" x14ac:dyDescent="0.25">
      <c r="A20" s="50">
        <v>3</v>
      </c>
      <c r="B20" s="59" t="s">
        <v>24</v>
      </c>
      <c r="C20" s="55" t="s">
        <v>33</v>
      </c>
      <c r="D20" s="46">
        <v>100</v>
      </c>
      <c r="E20" s="43"/>
      <c r="F20" s="44">
        <f t="shared" si="0"/>
        <v>0</v>
      </c>
      <c r="G20" s="42">
        <f t="shared" si="1"/>
        <v>0</v>
      </c>
    </row>
    <row r="21" spans="1:7" ht="26.25" x14ac:dyDescent="0.25">
      <c r="A21" s="50">
        <v>4</v>
      </c>
      <c r="B21" s="59" t="s">
        <v>25</v>
      </c>
      <c r="C21" s="55" t="s">
        <v>44</v>
      </c>
      <c r="D21" s="46">
        <v>100</v>
      </c>
      <c r="E21" s="43"/>
      <c r="F21" s="44">
        <f t="shared" si="0"/>
        <v>0</v>
      </c>
      <c r="G21" s="42">
        <f t="shared" si="1"/>
        <v>0</v>
      </c>
    </row>
    <row r="22" spans="1:7" ht="27" thickBot="1" x14ac:dyDescent="0.3">
      <c r="A22" s="51">
        <v>5</v>
      </c>
      <c r="B22" s="63" t="s">
        <v>26</v>
      </c>
      <c r="C22" s="68" t="s">
        <v>32</v>
      </c>
      <c r="D22" s="64">
        <v>100</v>
      </c>
      <c r="E22" s="47"/>
      <c r="F22" s="45">
        <f t="shared" si="0"/>
        <v>0</v>
      </c>
      <c r="G22" s="48">
        <f t="shared" si="1"/>
        <v>0</v>
      </c>
    </row>
    <row r="23" spans="1:7" ht="39" customHeight="1" x14ac:dyDescent="0.25">
      <c r="A23" s="49">
        <v>6</v>
      </c>
      <c r="B23" s="71" t="s">
        <v>27</v>
      </c>
      <c r="C23" s="72" t="s">
        <v>40</v>
      </c>
      <c r="D23" s="82">
        <v>25</v>
      </c>
      <c r="E23" s="79"/>
      <c r="F23" s="61">
        <f t="shared" si="0"/>
        <v>0</v>
      </c>
      <c r="G23" s="62">
        <f t="shared" si="1"/>
        <v>0</v>
      </c>
    </row>
    <row r="24" spans="1:7" ht="17.25" hidden="1" customHeight="1" thickBot="1" x14ac:dyDescent="0.35">
      <c r="A24" s="50">
        <v>7</v>
      </c>
      <c r="B24" s="73" t="s">
        <v>10</v>
      </c>
      <c r="C24" s="74" t="s">
        <v>17</v>
      </c>
      <c r="D24" s="83">
        <v>3</v>
      </c>
      <c r="E24" s="80"/>
      <c r="F24" s="44">
        <f t="shared" si="0"/>
        <v>0</v>
      </c>
      <c r="G24" s="69">
        <f t="shared" si="1"/>
        <v>0</v>
      </c>
    </row>
    <row r="25" spans="1:7" ht="35.25" customHeight="1" x14ac:dyDescent="0.25">
      <c r="A25" s="50">
        <v>7</v>
      </c>
      <c r="B25" s="75" t="s">
        <v>29</v>
      </c>
      <c r="C25" s="76" t="s">
        <v>30</v>
      </c>
      <c r="D25" s="83">
        <v>100</v>
      </c>
      <c r="E25" s="80"/>
      <c r="F25" s="44">
        <f t="shared" si="0"/>
        <v>0</v>
      </c>
      <c r="G25" s="69">
        <f t="shared" si="1"/>
        <v>0</v>
      </c>
    </row>
    <row r="26" spans="1:7" ht="30.75" customHeight="1" thickBot="1" x14ac:dyDescent="0.3">
      <c r="A26" s="51">
        <v>8</v>
      </c>
      <c r="B26" s="77" t="s">
        <v>28</v>
      </c>
      <c r="C26" s="78" t="s">
        <v>31</v>
      </c>
      <c r="D26" s="84">
        <v>100</v>
      </c>
      <c r="E26" s="81"/>
      <c r="F26" s="45">
        <f t="shared" si="0"/>
        <v>0</v>
      </c>
      <c r="G26" s="70">
        <f t="shared" si="1"/>
        <v>0</v>
      </c>
    </row>
    <row r="27" spans="1:7" ht="19.5" customHeight="1" thickBot="1" x14ac:dyDescent="0.35">
      <c r="B27" s="94" t="s">
        <v>20</v>
      </c>
      <c r="C27" s="94"/>
      <c r="D27" s="94"/>
      <c r="E27" s="95"/>
      <c r="F27" s="8">
        <f>SUM(F18:F26)</f>
        <v>0</v>
      </c>
      <c r="G27" s="6"/>
    </row>
    <row r="28" spans="1:7" ht="19.5" customHeight="1" thickBot="1" x14ac:dyDescent="0.35">
      <c r="B28" s="96" t="s">
        <v>12</v>
      </c>
      <c r="C28" s="96"/>
      <c r="D28" s="96"/>
      <c r="E28" s="97"/>
      <c r="F28" s="9">
        <f>SUM(G18:G26)</f>
        <v>0</v>
      </c>
      <c r="G28" s="7"/>
    </row>
    <row r="29" spans="1:7" x14ac:dyDescent="0.25">
      <c r="C29" s="1" t="s">
        <v>43</v>
      </c>
      <c r="E29" s="85"/>
    </row>
    <row r="30" spans="1:7" x14ac:dyDescent="0.25">
      <c r="A30" s="2" t="s">
        <v>45</v>
      </c>
      <c r="E30" s="85"/>
      <c r="F30" s="52" t="s">
        <v>18</v>
      </c>
      <c r="G30" s="52"/>
    </row>
    <row r="31" spans="1:7" x14ac:dyDescent="0.25">
      <c r="A31" s="2" t="s">
        <v>19</v>
      </c>
      <c r="C31" s="53"/>
      <c r="E31" s="85"/>
      <c r="F31" s="52"/>
      <c r="G31" s="52"/>
    </row>
    <row r="32" spans="1:7" ht="15.75" customHeight="1" x14ac:dyDescent="0.25">
      <c r="B32" s="53"/>
      <c r="C32" s="53" t="s">
        <v>42</v>
      </c>
      <c r="E32" s="52"/>
      <c r="F32" s="52"/>
      <c r="G32" s="52"/>
    </row>
    <row r="33" spans="2:7" x14ac:dyDescent="0.25">
      <c r="B33" s="12"/>
      <c r="C33" s="12" t="s">
        <v>5</v>
      </c>
      <c r="D33" s="86" t="s">
        <v>11</v>
      </c>
      <c r="E33" s="86"/>
      <c r="F33" s="86"/>
      <c r="G33" s="86"/>
    </row>
    <row r="34" spans="2:7" ht="15.75" customHeight="1" x14ac:dyDescent="0.25">
      <c r="E34" s="52"/>
      <c r="F34" s="52"/>
      <c r="G34" s="52"/>
    </row>
    <row r="35" spans="2:7" x14ac:dyDescent="0.25">
      <c r="B35" s="12"/>
      <c r="C35" s="12"/>
    </row>
  </sheetData>
  <mergeCells count="6">
    <mergeCell ref="D33:G33"/>
    <mergeCell ref="B2:F2"/>
    <mergeCell ref="B4:G4"/>
    <mergeCell ref="B5:G5"/>
    <mergeCell ref="B27:E27"/>
    <mergeCell ref="B28:E28"/>
  </mergeCells>
  <pageMargins left="0.70866141732283472" right="0.70866141732283472" top="0.78740157480314965" bottom="0.78740157480314965" header="0.31496062992125984" footer="0.31496062992125984"/>
  <pageSetup paperSize="9" scale="77" fitToHeight="6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133350</xdr:rowOff>
              </from>
              <to>
                <xdr:col>5</xdr:col>
                <xdr:colOff>571500</xdr:colOff>
                <xdr:row>1</xdr:row>
                <xdr:rowOff>809625</xdr:rowOff>
              </to>
            </anchor>
          </objectPr>
        </oleObject>
      </mc:Choice>
      <mc:Fallback>
        <oleObject progId="CorelDraw.Graphic.17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:G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Školiaci materiál a potreby II.</vt:lpstr>
      <vt:lpstr>Hárok1</vt:lpstr>
      <vt:lpstr>'Školiaci materiál a potreby II.'!Oblasť_tlače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gt12</dc:creator>
  <cp:lastModifiedBy>Anna Sokolova</cp:lastModifiedBy>
  <cp:lastPrinted>2020-10-01T12:10:19Z</cp:lastPrinted>
  <dcterms:created xsi:type="dcterms:W3CDTF">2019-01-13T10:08:00Z</dcterms:created>
  <dcterms:modified xsi:type="dcterms:W3CDTF">2021-12-08T09:15:41Z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